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2018 r. PRZETARGI\2-2018 Ochrona, monitoring\3. Ogłoszenie o zamówieniu\"/>
    </mc:Choice>
  </mc:AlternateContent>
  <bookViews>
    <workbookView xWindow="240" yWindow="105" windowWidth="20115" windowHeight="8505"/>
  </bookViews>
  <sheets>
    <sheet name="Arkusz cenowy" sheetId="1" r:id="rId1"/>
  </sheets>
  <definedNames>
    <definedName name="_xlnm.Print_Area" localSheetId="0">'Arkusz cenowy'!$A$1:$P$22</definedName>
  </definedNames>
  <calcPr calcId="162913"/>
</workbook>
</file>

<file path=xl/calcChain.xml><?xml version="1.0" encoding="utf-8"?>
<calcChain xmlns="http://schemas.openxmlformats.org/spreadsheetml/2006/main">
  <c r="H10" i="1" l="1"/>
  <c r="K10" i="1" s="1"/>
  <c r="J9" i="1"/>
  <c r="K9" i="1" s="1"/>
  <c r="J8" i="1"/>
  <c r="K8" i="1" s="1"/>
</calcChain>
</file>

<file path=xl/sharedStrings.xml><?xml version="1.0" encoding="utf-8"?>
<sst xmlns="http://schemas.openxmlformats.org/spreadsheetml/2006/main" count="45" uniqueCount="37">
  <si>
    <t>obiekt</t>
  </si>
  <si>
    <t>adres</t>
  </si>
  <si>
    <t>termin realizacji usług</t>
  </si>
  <si>
    <t>ilość mies.</t>
  </si>
  <si>
    <t xml:space="preserve">m o n i t o r i n g </t>
  </si>
  <si>
    <t>o c h r o n a    f i z y c z n a</t>
  </si>
  <si>
    <t>razem koszt ochrony</t>
  </si>
  <si>
    <t>kwota VAT</t>
  </si>
  <si>
    <t>opłata miesięczna</t>
  </si>
  <si>
    <t xml:space="preserve"> koszt monitoringu</t>
  </si>
  <si>
    <t>całodobowa (24h)</t>
  </si>
  <si>
    <t xml:space="preserve">niepełnodobowa (12h) </t>
  </si>
  <si>
    <t>łączna ilość godzin</t>
  </si>
  <si>
    <t>stawka netto             za 1 godz.</t>
  </si>
  <si>
    <t>koszt ochrony fizycznej</t>
  </si>
  <si>
    <t>ryczałt w zł netto/mies.</t>
  </si>
  <si>
    <t>w zł netto</t>
  </si>
  <si>
    <t>ilość dni</t>
  </si>
  <si>
    <t>ilość godz.</t>
  </si>
  <si>
    <t>w zł</t>
  </si>
  <si>
    <t>w zł brutto</t>
  </si>
  <si>
    <t>(4 x 5)</t>
  </si>
  <si>
    <t>(11 x 12)</t>
  </si>
  <si>
    <t>( 6 + 13)</t>
  </si>
  <si>
    <t>(14 +15)</t>
  </si>
  <si>
    <t>Batorego 64C</t>
  </si>
  <si>
    <t>Batorego 64E</t>
  </si>
  <si>
    <t>Batorego 64F</t>
  </si>
  <si>
    <t xml:space="preserve">R  A  Z  E  M  ochrona     </t>
  </si>
  <si>
    <t>(wpisz odpowiednie kwoty do Formularza ofertowego)</t>
  </si>
  <si>
    <t>(słownie zł: ..............................................................................................................................................................) brutto</t>
  </si>
  <si>
    <t>- Oferowane kwoty ryczałtu miesięcznego monitoringu dla poszczególnych obiektów Wykonawca wpisuje do kolumny 5.</t>
  </si>
  <si>
    <t>- Oferowane stawki godzinowe dozoru osobowego dla poszczególnych obiektów Wykonawca wpisuje do kolumny 12.</t>
  </si>
  <si>
    <t>- Wartości pozostałych niewypełnionych rubryk są pochodną zaoferowanych przez Wykonawcę stawek (przy założonym czasie trwania usługi)</t>
  </si>
  <si>
    <t>....................................................................</t>
  </si>
  <si>
    <t>(podpis Wykonawcy)</t>
  </si>
  <si>
    <t>01.06.2018r. - 31.05.2020r.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</si>
</sst>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Continuous" vertical="center" wrapText="1"/>
    </xf>
    <xf numFmtId="0" fontId="2" fillId="0" borderId="11" xfId="0" applyNumberFormat="1" applyFont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Continuous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0" fillId="2" borderId="13" xfId="0" applyNumberFormat="1" applyFill="1" applyBorder="1" applyAlignment="1">
      <alignment vertical="center"/>
    </xf>
    <xf numFmtId="0" fontId="0" fillId="2" borderId="32" xfId="0" applyFill="1" applyBorder="1"/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0" fillId="2" borderId="36" xfId="0" applyNumberFormat="1" applyFill="1" applyBorder="1" applyAlignment="1">
      <alignment vertical="center"/>
    </xf>
    <xf numFmtId="0" fontId="0" fillId="2" borderId="0" xfId="0" applyFill="1"/>
    <xf numFmtId="3" fontId="9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0" fillId="2" borderId="38" xfId="0" applyNumberFormat="1" applyFill="1" applyBorder="1" applyAlignment="1">
      <alignment vertical="center"/>
    </xf>
    <xf numFmtId="3" fontId="0" fillId="2" borderId="39" xfId="0" applyNumberFormat="1" applyFill="1" applyBorder="1" applyAlignment="1">
      <alignment vertical="center"/>
    </xf>
    <xf numFmtId="0" fontId="0" fillId="0" borderId="38" xfId="0" applyBorder="1"/>
    <xf numFmtId="0" fontId="0" fillId="2" borderId="42" xfId="0" applyFill="1" applyBorder="1"/>
    <xf numFmtId="3" fontId="1" fillId="2" borderId="38" xfId="0" applyNumberFormat="1" applyFont="1" applyFill="1" applyBorder="1" applyAlignment="1">
      <alignment vertical="center"/>
    </xf>
    <xf numFmtId="3" fontId="1" fillId="2" borderId="44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4" fontId="10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horizontal="centerContinuous"/>
    </xf>
    <xf numFmtId="4" fontId="8" fillId="0" borderId="31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horizontal="center" vertical="center"/>
    </xf>
    <xf numFmtId="164" fontId="1" fillId="2" borderId="39" xfId="0" applyNumberFormat="1" applyFont="1" applyFill="1" applyBorder="1"/>
    <xf numFmtId="4" fontId="10" fillId="0" borderId="45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zoomScalePageLayoutView="50" workbookViewId="0">
      <selection activeCell="P20" sqref="P20"/>
    </sheetView>
  </sheetViews>
  <sheetFormatPr defaultRowHeight="14.25"/>
  <cols>
    <col min="1" max="1" width="7" customWidth="1"/>
    <col min="2" max="2" width="13" customWidth="1"/>
    <col min="3" max="3" width="26.25" customWidth="1"/>
    <col min="4" max="4" width="6.875" customWidth="1"/>
    <col min="5" max="5" width="10.875" customWidth="1"/>
    <col min="6" max="6" width="14.625" customWidth="1"/>
    <col min="7" max="11" width="9.625" customWidth="1"/>
    <col min="12" max="12" width="10.875" customWidth="1"/>
    <col min="13" max="15" width="14.625" customWidth="1"/>
    <col min="16" max="16" width="15.625" customWidth="1"/>
    <col min="17" max="17" width="11.25" customWidth="1"/>
    <col min="18" max="18" width="12.375" customWidth="1"/>
  </cols>
  <sheetData>
    <row r="1" spans="1:16" ht="18" customHeight="1">
      <c r="A1" s="1"/>
    </row>
    <row r="2" spans="1:16" ht="6.75" customHeight="1" thickBot="1">
      <c r="A2" s="2"/>
    </row>
    <row r="3" spans="1:16" ht="15" customHeight="1">
      <c r="A3" s="86" t="s">
        <v>0</v>
      </c>
      <c r="B3" s="88" t="s">
        <v>1</v>
      </c>
      <c r="C3" s="88" t="s">
        <v>2</v>
      </c>
      <c r="D3" s="89" t="s">
        <v>3</v>
      </c>
      <c r="E3" s="83" t="s">
        <v>4</v>
      </c>
      <c r="F3" s="85"/>
      <c r="G3" s="83" t="s">
        <v>5</v>
      </c>
      <c r="H3" s="84"/>
      <c r="I3" s="84"/>
      <c r="J3" s="84"/>
      <c r="K3" s="84"/>
      <c r="L3" s="84"/>
      <c r="M3" s="85"/>
      <c r="N3" s="77" t="s">
        <v>6</v>
      </c>
      <c r="O3" s="77" t="s">
        <v>7</v>
      </c>
      <c r="P3" s="77" t="s">
        <v>6</v>
      </c>
    </row>
    <row r="4" spans="1:16" ht="45">
      <c r="A4" s="87"/>
      <c r="B4" s="80"/>
      <c r="C4" s="80"/>
      <c r="D4" s="90"/>
      <c r="E4" s="3" t="s">
        <v>8</v>
      </c>
      <c r="F4" s="4" t="s">
        <v>9</v>
      </c>
      <c r="G4" s="5" t="s">
        <v>10</v>
      </c>
      <c r="H4" s="6"/>
      <c r="I4" s="7" t="s">
        <v>11</v>
      </c>
      <c r="J4" s="6"/>
      <c r="K4" s="79" t="s">
        <v>12</v>
      </c>
      <c r="L4" s="8" t="s">
        <v>13</v>
      </c>
      <c r="M4" s="9" t="s">
        <v>14</v>
      </c>
      <c r="N4" s="78"/>
      <c r="O4" s="78"/>
      <c r="P4" s="78"/>
    </row>
    <row r="5" spans="1:16" ht="24">
      <c r="A5" s="87"/>
      <c r="B5" s="80"/>
      <c r="C5" s="80"/>
      <c r="D5" s="90"/>
      <c r="E5" s="10" t="s">
        <v>15</v>
      </c>
      <c r="F5" s="11" t="s">
        <v>16</v>
      </c>
      <c r="G5" s="12" t="s">
        <v>17</v>
      </c>
      <c r="H5" s="10" t="s">
        <v>18</v>
      </c>
      <c r="I5" s="10" t="s">
        <v>17</v>
      </c>
      <c r="J5" s="10" t="s">
        <v>18</v>
      </c>
      <c r="K5" s="80"/>
      <c r="L5" s="10" t="s">
        <v>19</v>
      </c>
      <c r="M5" s="11" t="s">
        <v>16</v>
      </c>
      <c r="N5" s="13" t="s">
        <v>16</v>
      </c>
      <c r="O5" s="14" t="s">
        <v>19</v>
      </c>
      <c r="P5" s="15" t="s">
        <v>20</v>
      </c>
    </row>
    <row r="6" spans="1:16" ht="15">
      <c r="A6" s="16"/>
      <c r="B6" s="3"/>
      <c r="C6" s="3"/>
      <c r="D6" s="4"/>
      <c r="E6" s="3"/>
      <c r="F6" s="17" t="s">
        <v>21</v>
      </c>
      <c r="G6" s="18"/>
      <c r="H6" s="3"/>
      <c r="I6" s="19"/>
      <c r="J6" s="19"/>
      <c r="K6" s="20"/>
      <c r="L6" s="21"/>
      <c r="M6" s="17" t="s">
        <v>22</v>
      </c>
      <c r="N6" s="22" t="s">
        <v>23</v>
      </c>
      <c r="O6" s="23"/>
      <c r="P6" s="24" t="s">
        <v>24</v>
      </c>
    </row>
    <row r="7" spans="1:16" ht="15.75" customHeight="1" thickBot="1">
      <c r="A7" s="25">
        <v>1</v>
      </c>
      <c r="B7" s="26">
        <v>2</v>
      </c>
      <c r="C7" s="26">
        <v>3</v>
      </c>
      <c r="D7" s="27">
        <v>4</v>
      </c>
      <c r="E7" s="26">
        <v>5</v>
      </c>
      <c r="F7" s="27">
        <v>6</v>
      </c>
      <c r="G7" s="28">
        <v>7</v>
      </c>
      <c r="H7" s="26">
        <v>8</v>
      </c>
      <c r="I7" s="29">
        <v>9</v>
      </c>
      <c r="J7" s="29">
        <v>10</v>
      </c>
      <c r="K7" s="29">
        <v>11</v>
      </c>
      <c r="L7" s="29">
        <v>12</v>
      </c>
      <c r="M7" s="27">
        <v>13</v>
      </c>
      <c r="N7" s="30">
        <v>14</v>
      </c>
      <c r="O7" s="30">
        <v>15</v>
      </c>
      <c r="P7" s="31">
        <v>16</v>
      </c>
    </row>
    <row r="8" spans="1:16" ht="39.950000000000003" customHeight="1" thickBot="1">
      <c r="A8" s="32">
        <v>9</v>
      </c>
      <c r="B8" s="33" t="s">
        <v>25</v>
      </c>
      <c r="C8" s="34" t="s">
        <v>36</v>
      </c>
      <c r="D8" s="35">
        <v>24</v>
      </c>
      <c r="E8" s="74"/>
      <c r="F8" s="74"/>
      <c r="G8" s="36"/>
      <c r="H8" s="37"/>
      <c r="I8" s="38">
        <v>543</v>
      </c>
      <c r="J8" s="39">
        <f>I8*12</f>
        <v>6516</v>
      </c>
      <c r="K8" s="40">
        <f>J8</f>
        <v>6516</v>
      </c>
      <c r="L8" s="69"/>
      <c r="M8" s="70"/>
      <c r="N8" s="70"/>
      <c r="O8" s="67"/>
      <c r="P8" s="70"/>
    </row>
    <row r="9" spans="1:16" ht="39.950000000000003" customHeight="1" thickBot="1">
      <c r="A9" s="41">
        <v>10</v>
      </c>
      <c r="B9" s="42" t="s">
        <v>26</v>
      </c>
      <c r="C9" s="34" t="s">
        <v>36</v>
      </c>
      <c r="D9" s="43">
        <v>24</v>
      </c>
      <c r="E9" s="74"/>
      <c r="F9" s="74"/>
      <c r="G9" s="44"/>
      <c r="H9" s="45"/>
      <c r="I9" s="38">
        <v>543</v>
      </c>
      <c r="J9" s="39">
        <f>I9*12</f>
        <v>6516</v>
      </c>
      <c r="K9" s="46">
        <f>J9</f>
        <v>6516</v>
      </c>
      <c r="L9" s="69"/>
      <c r="M9" s="70"/>
      <c r="N9" s="70"/>
      <c r="O9" s="67"/>
      <c r="P9" s="70"/>
    </row>
    <row r="10" spans="1:16" ht="39.950000000000003" customHeight="1" thickBot="1">
      <c r="A10" s="41">
        <v>12</v>
      </c>
      <c r="B10" s="42" t="s">
        <v>27</v>
      </c>
      <c r="C10" s="34" t="s">
        <v>36</v>
      </c>
      <c r="D10" s="47">
        <v>24</v>
      </c>
      <c r="E10" s="74"/>
      <c r="F10" s="74"/>
      <c r="G10" s="38">
        <v>731</v>
      </c>
      <c r="H10" s="48">
        <f>G10*24</f>
        <v>17544</v>
      </c>
      <c r="I10" s="49"/>
      <c r="J10" s="50"/>
      <c r="K10" s="40">
        <f>H10</f>
        <v>17544</v>
      </c>
      <c r="L10" s="69"/>
      <c r="M10" s="70"/>
      <c r="N10" s="70"/>
      <c r="O10" s="67"/>
      <c r="P10" s="70"/>
    </row>
    <row r="11" spans="1:16" ht="45" customHeight="1" thickTop="1" thickBot="1">
      <c r="A11" s="51"/>
      <c r="B11" s="81" t="s">
        <v>28</v>
      </c>
      <c r="C11" s="82"/>
      <c r="D11" s="52"/>
      <c r="E11" s="75"/>
      <c r="F11" s="76"/>
      <c r="G11" s="53"/>
      <c r="H11" s="54"/>
      <c r="I11" s="55"/>
      <c r="J11" s="56"/>
      <c r="K11" s="57"/>
      <c r="L11" s="71"/>
      <c r="M11" s="72"/>
      <c r="N11" s="73"/>
      <c r="O11" s="68"/>
      <c r="P11" s="73"/>
    </row>
    <row r="13" spans="1:16" ht="15">
      <c r="A13" s="58"/>
      <c r="P13" s="59" t="s">
        <v>29</v>
      </c>
    </row>
    <row r="15" spans="1:16" ht="15">
      <c r="I15" s="60"/>
    </row>
    <row r="16" spans="1:16">
      <c r="P16" s="61" t="s">
        <v>30</v>
      </c>
    </row>
    <row r="17" spans="2:15" ht="37.5" customHeight="1">
      <c r="I17" s="60"/>
    </row>
    <row r="18" spans="2:15" s="63" customFormat="1" ht="20.100000000000001" customHeight="1">
      <c r="B18" s="62" t="s">
        <v>31</v>
      </c>
      <c r="I18" s="64"/>
    </row>
    <row r="19" spans="2:15" s="63" customFormat="1" ht="20.100000000000001" customHeight="1">
      <c r="B19" s="62" t="s">
        <v>32</v>
      </c>
      <c r="I19" s="65"/>
    </row>
    <row r="20" spans="2:15" s="63" customFormat="1" ht="20.100000000000001" customHeight="1">
      <c r="B20" s="62" t="s">
        <v>33</v>
      </c>
    </row>
    <row r="21" spans="2:15" ht="156.75" customHeight="1">
      <c r="M21" t="s">
        <v>34</v>
      </c>
    </row>
    <row r="22" spans="2:15">
      <c r="M22" s="66" t="s">
        <v>35</v>
      </c>
      <c r="N22" s="66"/>
      <c r="O22" s="66"/>
    </row>
  </sheetData>
  <mergeCells count="11">
    <mergeCell ref="A3:A5"/>
    <mergeCell ref="B3:B5"/>
    <mergeCell ref="C3:C5"/>
    <mergeCell ref="D3:D5"/>
    <mergeCell ref="E3:F3"/>
    <mergeCell ref="N3:N4"/>
    <mergeCell ref="O3:O4"/>
    <mergeCell ref="P3:P4"/>
    <mergeCell ref="K4:K5"/>
    <mergeCell ref="B11:C11"/>
    <mergeCell ref="G3:M3"/>
  </mergeCells>
  <printOptions horizontalCentered="1"/>
  <pageMargins left="0.15748031496062992" right="0.27559055118110237" top="1.4566929133858268" bottom="0.31496062992125984" header="0.27559055118110237" footer="0.27559055118110237"/>
  <pageSetup paperSize="9" scale="67" orientation="landscape" r:id="rId1"/>
  <headerFooter>
    <oddHeader>&amp;C&amp;"Czcionka tekstu podstawowego,Pogrubiony"&amp;18
&amp;22B.
&amp;18
A r k u s z   c e n o w y&amp;14
&amp;12(oznaczenie sprawy nr 2/2018)&amp;R&amp;"Czcionka tekstu podstawowego,Kursywa"&amp;K000000Załącznik nr 1 do Ogłoszenia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Agnieszka Górecka</cp:lastModifiedBy>
  <cp:lastPrinted>2019-10-03T12:57:44Z</cp:lastPrinted>
  <dcterms:created xsi:type="dcterms:W3CDTF">2018-04-17T14:29:21Z</dcterms:created>
  <dcterms:modified xsi:type="dcterms:W3CDTF">2022-07-20T07:33:51Z</dcterms:modified>
</cp:coreProperties>
</file>